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18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C8" i="1" l="1"/>
  <c r="D18" i="1" l="1"/>
  <c r="E17" i="1"/>
  <c r="E16" i="1"/>
  <c r="E18" i="1" l="1"/>
  <c r="F17" i="1"/>
  <c r="F16" i="1" l="1"/>
  <c r="F18" i="1" s="1"/>
  <c r="E12" i="1" l="1"/>
  <c r="E11" i="1"/>
  <c r="E10" i="1"/>
  <c r="D9" i="1"/>
  <c r="D10" i="1"/>
  <c r="D11" i="1"/>
  <c r="D12" i="1"/>
  <c r="D8" i="1"/>
</calcChain>
</file>

<file path=xl/sharedStrings.xml><?xml version="1.0" encoding="utf-8"?>
<sst xmlns="http://schemas.openxmlformats.org/spreadsheetml/2006/main" count="28" uniqueCount="28">
  <si>
    <t>Nombre</t>
  </si>
  <si>
    <t>% d'inscrits</t>
  </si>
  <si>
    <t>% de votants</t>
  </si>
  <si>
    <t>Inscrits</t>
  </si>
  <si>
    <t>-</t>
  </si>
  <si>
    <t>Abstention</t>
  </si>
  <si>
    <t>Votants</t>
  </si>
  <si>
    <t>Blancs</t>
  </si>
  <si>
    <t>Nuls</t>
  </si>
  <si>
    <t xml:space="preserve">Exprimés </t>
  </si>
  <si>
    <r>
      <t xml:space="preserve">Candidat NOM Prénom </t>
    </r>
    <r>
      <rPr>
        <b/>
        <sz val="9"/>
        <color indexed="2"/>
        <rFont val="Marianne"/>
        <family val="3"/>
      </rPr>
      <t>ou</t>
    </r>
    <r>
      <rPr>
        <b/>
        <sz val="9"/>
        <color theme="1"/>
        <rFont val="Marianne"/>
        <family val="3"/>
      </rPr>
      <t xml:space="preserve"> "Liste" candidates + NOM Prénom Tête de liste</t>
    </r>
  </si>
  <si>
    <t>Nuances</t>
  </si>
  <si>
    <t>Voix</t>
  </si>
  <si>
    <t>% inscrits</t>
  </si>
  <si>
    <t>% exprimés</t>
  </si>
  <si>
    <t>Elu(e) OUI/NON/
BALLOTAGE</t>
  </si>
  <si>
    <t>Total</t>
  </si>
  <si>
    <t>Commentaires et analyse des résultats (participation, répartition des suffrages, configuration second tour, etc)</t>
  </si>
  <si>
    <t>DEPARTEMENT PARIS</t>
  </si>
  <si>
    <t>CIRCONSCRIPTION ELECTORALE 2ème circonscription</t>
  </si>
  <si>
    <t>BARNIER MICHEL</t>
  </si>
  <si>
    <t>BREDIN FREDERIQUE</t>
  </si>
  <si>
    <t>RESULTATS 2e tour</t>
  </si>
  <si>
    <t>LR</t>
  </si>
  <si>
    <t>UG</t>
  </si>
  <si>
    <t>ELECTION LEGISLATIVE PARTIELLE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</si>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</sst>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sz val="10"/>
      <name val="Marianne"/>
      <family val="3"/>
    </font>
    <font>
      <sz val="10"/>
      <color indexed="2"/>
      <name val="Marianne"/>
      <family val="3"/>
    </font>
    <font>
      <b/>
      <sz val="9"/>
      <color theme="1"/>
      <name val="Marianne"/>
      <family val="3"/>
    </font>
    <font>
      <sz val="8"/>
      <color theme="1"/>
      <name val="Marianne"/>
      <family val="3"/>
    </font>
    <font>
      <i/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2"/>
      <name val="Marianne"/>
      <family val="3"/>
    </font>
    <font>
      <sz val="11"/>
      <color theme="1"/>
      <name val="Marianne"/>
      <family val="3"/>
    </font>
    <font>
      <sz val="9"/>
      <color rgb="FF000000"/>
      <name val="Marianne"/>
      <family val="3"/>
    </font>
    <font>
      <sz val="8"/>
      <color theme="1"/>
      <name val="Marianne"/>
    </font>
    <font>
      <b/>
      <sz val="8"/>
      <color theme="1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Protection="0"/>
  </cellStyleXfs>
  <cellXfs count="27">
    <xf numFmtId="0" fontId="0" fillId="0" borderId="0" xfId="0"/>
    <xf numFmtId="3" fontId="3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0" fontId="2" fillId="0" borderId="1" xfId="1" applyNumberFormat="1" applyFont="1" applyBorder="1"/>
    <xf numFmtId="10" fontId="4" fillId="0" borderId="1" xfId="1" applyNumberFormat="1" applyFont="1" applyBorder="1"/>
    <xf numFmtId="0" fontId="11" fillId="0" borderId="0" xfId="0" applyFont="1"/>
    <xf numFmtId="10" fontId="12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0" fontId="13" fillId="0" borderId="1" xfId="1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7" zoomScale="130" zoomScaleNormal="130" workbookViewId="0">
      <selection activeCell="I17" sqref="I17"/>
    </sheetView>
  </sheetViews>
  <sheetFormatPr baseColWidth="10" defaultColWidth="11.44140625" defaultRowHeight="14.4" x14ac:dyDescent="0.3"/>
  <cols>
    <col min="1" max="1" width="10" style="3" customWidth="1"/>
    <col min="2" max="2" width="20.44140625" style="3" customWidth="1"/>
    <col min="3" max="3" width="10.33203125" style="3" customWidth="1"/>
    <col min="4" max="4" width="13.6640625" style="3" customWidth="1"/>
    <col min="5" max="5" width="12.88671875" style="3" customWidth="1"/>
    <col min="6" max="6" width="12.5546875" style="3" customWidth="1"/>
    <col min="7" max="7" width="12.44140625" style="3" customWidth="1"/>
    <col min="8" max="16384" width="11.44140625" style="3"/>
  </cols>
  <sheetData>
    <row r="1" spans="1:9" ht="16.8" x14ac:dyDescent="0.4">
      <c r="A1" s="23" t="s">
        <v>25</v>
      </c>
      <c r="B1" s="23"/>
      <c r="C1" s="23"/>
      <c r="D1" s="23"/>
      <c r="E1" s="23"/>
      <c r="F1" s="23"/>
      <c r="G1" s="23"/>
    </row>
    <row r="2" spans="1:9" ht="16.8" x14ac:dyDescent="0.4">
      <c r="A2" s="23" t="s">
        <v>18</v>
      </c>
      <c r="B2" s="23"/>
      <c r="C2" s="23"/>
      <c r="D2" s="23"/>
      <c r="E2" s="23"/>
      <c r="F2" s="23"/>
      <c r="G2" s="23"/>
    </row>
    <row r="3" spans="1:9" ht="53.25" customHeight="1" x14ac:dyDescent="0.3">
      <c r="A3" s="24" t="s">
        <v>19</v>
      </c>
      <c r="B3" s="25"/>
      <c r="C3" s="25"/>
      <c r="D3" s="25"/>
      <c r="E3" s="25"/>
      <c r="F3" s="25"/>
      <c r="G3" s="25"/>
    </row>
    <row r="4" spans="1:9" ht="16.8" x14ac:dyDescent="0.4">
      <c r="A4" s="4"/>
      <c r="B4" s="4"/>
      <c r="C4" s="23" t="s">
        <v>22</v>
      </c>
      <c r="D4" s="23"/>
      <c r="E4" s="23"/>
      <c r="F4" s="4"/>
      <c r="G4" s="4"/>
    </row>
    <row r="5" spans="1:9" ht="16.8" x14ac:dyDescent="0.4">
      <c r="A5" s="4"/>
      <c r="B5" s="4"/>
      <c r="C5" s="4"/>
      <c r="D5" s="4"/>
      <c r="E5" s="4"/>
      <c r="F5" s="4"/>
      <c r="G5" s="4"/>
    </row>
    <row r="6" spans="1:9" ht="16.8" x14ac:dyDescent="0.4">
      <c r="A6" s="4"/>
      <c r="B6" s="5"/>
      <c r="C6" s="6" t="s">
        <v>0</v>
      </c>
      <c r="D6" s="6" t="s">
        <v>1</v>
      </c>
      <c r="E6" s="7" t="s">
        <v>2</v>
      </c>
      <c r="F6" s="4"/>
      <c r="G6" s="4"/>
    </row>
    <row r="7" spans="1:9" ht="16.8" x14ac:dyDescent="0.4">
      <c r="A7" s="4"/>
      <c r="B7" s="7" t="s">
        <v>3</v>
      </c>
      <c r="C7" s="1">
        <v>74652</v>
      </c>
      <c r="D7" s="11">
        <v>1</v>
      </c>
      <c r="E7" s="11"/>
      <c r="F7" s="4"/>
      <c r="G7" s="4"/>
    </row>
    <row r="8" spans="1:9" ht="16.8" x14ac:dyDescent="0.4">
      <c r="A8" s="4"/>
      <c r="B8" s="7" t="s">
        <v>5</v>
      </c>
      <c r="C8" s="10">
        <f>+C7-C9-C10-C11</f>
        <v>55905</v>
      </c>
      <c r="D8" s="11">
        <f>C8/C7</f>
        <v>0.74887477897444144</v>
      </c>
      <c r="E8" s="11"/>
      <c r="F8" s="4"/>
      <c r="G8" s="4"/>
    </row>
    <row r="9" spans="1:9" ht="16.8" x14ac:dyDescent="0.4">
      <c r="A9" s="4"/>
      <c r="B9" s="7" t="s">
        <v>6</v>
      </c>
      <c r="C9" s="2">
        <v>18300</v>
      </c>
      <c r="D9" s="12">
        <f>C9/C7</f>
        <v>0.24513743771097896</v>
      </c>
      <c r="E9" s="11" t="s">
        <v>4</v>
      </c>
      <c r="F9" s="4"/>
      <c r="G9" s="4"/>
    </row>
    <row r="10" spans="1:9" ht="16.8" x14ac:dyDescent="0.4">
      <c r="A10" s="4"/>
      <c r="B10" s="7" t="s">
        <v>7</v>
      </c>
      <c r="C10" s="2">
        <v>298</v>
      </c>
      <c r="D10" s="11">
        <f>C10/C7</f>
        <v>3.9918555430530998E-3</v>
      </c>
      <c r="E10" s="11">
        <f>C10/C9</f>
        <v>1.6284153005464482E-2</v>
      </c>
      <c r="F10" s="4"/>
      <c r="G10" s="4"/>
    </row>
    <row r="11" spans="1:9" ht="16.8" x14ac:dyDescent="0.4">
      <c r="B11" s="7" t="s">
        <v>8</v>
      </c>
      <c r="C11" s="2">
        <v>149</v>
      </c>
      <c r="D11" s="11">
        <f>C11/C7</f>
        <v>1.9959277715265499E-3</v>
      </c>
      <c r="E11" s="11">
        <f>C11/C9</f>
        <v>8.1420765027322411E-3</v>
      </c>
    </row>
    <row r="12" spans="1:9" ht="16.8" x14ac:dyDescent="0.4">
      <c r="B12" s="7" t="s">
        <v>9</v>
      </c>
      <c r="C12" s="10">
        <v>17853</v>
      </c>
      <c r="D12" s="11">
        <f>C12/C7</f>
        <v>0.23914965439639929</v>
      </c>
      <c r="E12" s="11">
        <f>C12/C9</f>
        <v>0.97557377049180327</v>
      </c>
    </row>
    <row r="13" spans="1:9" ht="15" x14ac:dyDescent="0.35">
      <c r="I13" s="13"/>
    </row>
    <row r="14" spans="1:9" ht="38.25" customHeight="1" x14ac:dyDescent="0.3">
      <c r="A14" s="26" t="s">
        <v>10</v>
      </c>
      <c r="B14" s="26"/>
      <c r="C14" s="18" t="s">
        <v>11</v>
      </c>
      <c r="D14" s="18" t="s">
        <v>12</v>
      </c>
      <c r="E14" s="18" t="s">
        <v>13</v>
      </c>
      <c r="F14" s="18" t="s">
        <v>14</v>
      </c>
      <c r="G14" s="26" t="s">
        <v>15</v>
      </c>
    </row>
    <row r="15" spans="1:9" x14ac:dyDescent="0.3">
      <c r="A15" s="26"/>
      <c r="B15" s="26"/>
      <c r="C15" s="18"/>
      <c r="D15" s="18"/>
      <c r="E15" s="18"/>
      <c r="F15" s="18"/>
      <c r="G15" s="26"/>
    </row>
    <row r="16" spans="1:9" ht="31.5" customHeight="1" x14ac:dyDescent="0.3">
      <c r="A16" s="22" t="s">
        <v>20</v>
      </c>
      <c r="B16" s="22"/>
      <c r="C16" s="15" t="s">
        <v>23</v>
      </c>
      <c r="D16" s="16">
        <v>11180</v>
      </c>
      <c r="E16" s="17">
        <f t="shared" ref="E16:E17" si="0">D16/$C$7</f>
        <v>0.14976156030648877</v>
      </c>
      <c r="F16" s="17">
        <f t="shared" ref="F16:F17" si="1">D16/$C$12</f>
        <v>0.6262252842659497</v>
      </c>
      <c r="G16" s="15" t="s">
        <v>26</v>
      </c>
    </row>
    <row r="17" spans="1:7" ht="31.5" customHeight="1" x14ac:dyDescent="0.3">
      <c r="A17" s="20" t="s">
        <v>21</v>
      </c>
      <c r="B17" s="21"/>
      <c r="C17" s="15" t="s">
        <v>24</v>
      </c>
      <c r="D17" s="16">
        <v>6673</v>
      </c>
      <c r="E17" s="17">
        <f t="shared" si="0"/>
        <v>8.9388094089910525E-2</v>
      </c>
      <c r="F17" s="17">
        <f t="shared" si="1"/>
        <v>0.3737747157340503</v>
      </c>
      <c r="G17" s="15" t="s">
        <v>27</v>
      </c>
    </row>
    <row r="18" spans="1:7" x14ac:dyDescent="0.3">
      <c r="A18" s="18" t="s">
        <v>16</v>
      </c>
      <c r="B18" s="18"/>
      <c r="C18" s="18"/>
      <c r="D18" s="8">
        <f>SUM(D16:D17)</f>
        <v>17853</v>
      </c>
      <c r="E18" s="14">
        <f>SUM(E16:E17)</f>
        <v>0.23914965439639929</v>
      </c>
      <c r="F18" s="8">
        <f>SUM(F16:F17)</f>
        <v>1</v>
      </c>
      <c r="G18" s="9"/>
    </row>
    <row r="20" spans="1:7" ht="15" customHeight="1" x14ac:dyDescent="0.3">
      <c r="B20" s="19" t="s">
        <v>17</v>
      </c>
      <c r="C20" s="19"/>
      <c r="D20" s="19"/>
      <c r="E20" s="19"/>
      <c r="F20" s="19"/>
    </row>
    <row r="21" spans="1:7" ht="15" customHeight="1" x14ac:dyDescent="0.3">
      <c r="B21" s="19"/>
      <c r="C21" s="19"/>
      <c r="D21" s="19"/>
      <c r="E21" s="19"/>
      <c r="F21" s="19"/>
    </row>
    <row r="22" spans="1:7" x14ac:dyDescent="0.3">
      <c r="B22" s="19"/>
      <c r="C22" s="19"/>
      <c r="D22" s="19"/>
      <c r="E22" s="19"/>
      <c r="F22" s="19"/>
    </row>
    <row r="23" spans="1:7" x14ac:dyDescent="0.3">
      <c r="B23" s="19"/>
      <c r="C23" s="19"/>
      <c r="D23" s="19"/>
      <c r="E23" s="19"/>
      <c r="F23" s="19"/>
    </row>
    <row r="24" spans="1:7" x14ac:dyDescent="0.3">
      <c r="B24" s="19"/>
      <c r="C24" s="19"/>
      <c r="D24" s="19"/>
      <c r="E24" s="19"/>
      <c r="F24" s="19"/>
    </row>
    <row r="25" spans="1:7" x14ac:dyDescent="0.3">
      <c r="B25" s="19"/>
      <c r="C25" s="19"/>
      <c r="D25" s="19"/>
      <c r="E25" s="19"/>
      <c r="F25" s="19"/>
    </row>
    <row r="26" spans="1:7" x14ac:dyDescent="0.3">
      <c r="B26" s="19"/>
      <c r="C26" s="19"/>
      <c r="D26" s="19"/>
      <c r="E26" s="19"/>
      <c r="F26" s="19"/>
    </row>
    <row r="27" spans="1:7" x14ac:dyDescent="0.3">
      <c r="B27" s="19"/>
      <c r="C27" s="19"/>
      <c r="D27" s="19"/>
      <c r="E27" s="19"/>
      <c r="F27" s="19"/>
    </row>
    <row r="28" spans="1:7" x14ac:dyDescent="0.3">
      <c r="B28" s="19"/>
      <c r="C28" s="19"/>
      <c r="D28" s="19"/>
      <c r="E28" s="19"/>
      <c r="F28" s="19"/>
    </row>
    <row r="29" spans="1:7" x14ac:dyDescent="0.3">
      <c r="B29" s="19"/>
      <c r="C29" s="19"/>
      <c r="D29" s="19"/>
      <c r="E29" s="19"/>
      <c r="F29" s="19"/>
    </row>
    <row r="30" spans="1:7" x14ac:dyDescent="0.3">
      <c r="B30" s="19"/>
      <c r="C30" s="19"/>
      <c r="D30" s="19"/>
      <c r="E30" s="19"/>
      <c r="F30" s="19"/>
    </row>
  </sheetData>
  <mergeCells count="14">
    <mergeCell ref="A18:C18"/>
    <mergeCell ref="B20:F30"/>
    <mergeCell ref="A17:B17"/>
    <mergeCell ref="A16:B16"/>
    <mergeCell ref="A1:G1"/>
    <mergeCell ref="A2:G2"/>
    <mergeCell ref="A3:G3"/>
    <mergeCell ref="C4:E4"/>
    <mergeCell ref="A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orientation="portrait" r:id="rId1"/>
  <headerFooter>
    <oddHeader>&amp;C&amp;"Marianne,Gras"&amp;KFF0000CONFIDENTIEL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BONNOT Réjane</dc:creator>
  <cp:lastModifiedBy>DUVERGE Séverine</cp:lastModifiedBy>
  <cp:revision>1</cp:revision>
  <dcterms:created xsi:type="dcterms:W3CDTF">2024-12-13T14:54:20Z</dcterms:created>
  <dcterms:modified xsi:type="dcterms:W3CDTF">2025-09-29T09:07:09Z</dcterms:modified>
</cp:coreProperties>
</file>